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KAP II\VEŘEJNÉ ZAKÁZKY_T\VZ0006\"/>
    </mc:Choice>
  </mc:AlternateContent>
  <bookViews>
    <workbookView xWindow="0" yWindow="0" windowWidth="15345" windowHeight="592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M4" i="1"/>
  <c r="L4" i="1"/>
  <c r="I4" i="1"/>
  <c r="K4" i="1" s="1"/>
  <c r="H4" i="1" l="1"/>
  <c r="J4" i="1" s="1"/>
</calcChain>
</file>

<file path=xl/sharedStrings.xml><?xml version="1.0" encoding="utf-8"?>
<sst xmlns="http://schemas.openxmlformats.org/spreadsheetml/2006/main" count="18" uniqueCount="18">
  <si>
    <t>maximální počet účastníků na jedné exkurzi</t>
  </si>
  <si>
    <r>
      <t xml:space="preserve">služba: PRAKTICKÉ EXKURZE
</t>
    </r>
    <r>
      <rPr>
        <b/>
        <sz val="16"/>
        <color theme="4" tint="-0.249977111117893"/>
        <rFont val="Calibri"/>
        <family val="2"/>
        <charset val="238"/>
        <scheme val="minor"/>
      </rPr>
      <t xml:space="preserve">maximální možná cena bez DPH: </t>
    </r>
    <r>
      <rPr>
        <sz val="16"/>
        <color theme="4" tint="-0.249977111117893"/>
        <rFont val="Calibri"/>
        <family val="2"/>
        <charset val="238"/>
        <scheme val="minor"/>
      </rPr>
      <t xml:space="preserve">1 280 991,74 Kč
</t>
    </r>
    <r>
      <rPr>
        <b/>
        <sz val="16"/>
        <color theme="4" tint="-0.249977111117893"/>
        <rFont val="Calibri"/>
        <family val="2"/>
        <charset val="238"/>
        <scheme val="minor"/>
      </rPr>
      <t>maximální možná cena s DPH:</t>
    </r>
    <r>
      <rPr>
        <sz val="16"/>
        <color theme="4" tint="-0.249977111117893"/>
        <rFont val="Calibri"/>
        <family val="2"/>
        <charset val="238"/>
        <scheme val="minor"/>
      </rPr>
      <t xml:space="preserve"> 1 550 000 Kč</t>
    </r>
    <r>
      <rPr>
        <b/>
        <sz val="16"/>
        <color theme="4" tint="-0.249977111117893"/>
        <rFont val="Calibri"/>
        <family val="2"/>
        <charset val="238"/>
        <scheme val="minor"/>
      </rPr>
      <t xml:space="preserve">
předpokládaný počet účastníků: </t>
    </r>
    <r>
      <rPr>
        <sz val="16"/>
        <color theme="4" tint="-0.249977111117893"/>
        <rFont val="Calibri"/>
        <family val="2"/>
        <charset val="238"/>
        <scheme val="minor"/>
      </rPr>
      <t xml:space="preserve">18 škol - 360 žáků
</t>
    </r>
    <r>
      <rPr>
        <b/>
        <sz val="16"/>
        <color theme="4" tint="-0.249977111117893"/>
        <rFont val="Calibri"/>
        <family val="2"/>
        <charset val="238"/>
        <scheme val="minor"/>
      </rPr>
      <t>požadovaný počet typů vzdělávacích akcí:</t>
    </r>
    <r>
      <rPr>
        <sz val="16"/>
        <color theme="4" tint="-0.249977111117893"/>
        <rFont val="Calibri"/>
        <family val="2"/>
        <charset val="238"/>
        <scheme val="minor"/>
      </rPr>
      <t xml:space="preserve"> 18 exkurzí
</t>
    </r>
    <r>
      <rPr>
        <b/>
        <sz val="16"/>
        <color theme="4" tint="-0.249977111117893"/>
        <rFont val="Calibri"/>
        <family val="2"/>
        <charset val="238"/>
        <scheme val="minor"/>
      </rPr>
      <t>časová dotace na jednu vzdělávací aktivitu:</t>
    </r>
    <r>
      <rPr>
        <sz val="16"/>
        <color theme="4" tint="-0.249977111117893"/>
        <rFont val="Calibri"/>
        <family val="2"/>
        <charset val="238"/>
        <scheme val="minor"/>
      </rPr>
      <t xml:space="preserve"> min 8 hodin</t>
    </r>
  </si>
  <si>
    <t>LIMITY na stravování
Cenový limit pro stravování/občerstvení účastníků je stanoven na 400 Kč na den a osobu v případě celodenní tuzemské akce (tj. akce, která se odehraje v rámci jednoho dne a trvá minimálně 8 běžných hodin).
! Náklady na stravování budou uváděny jako samostatná položka na faktuře podle skutečného počtu účastníků a skutečné doby trvání exkurze !</t>
  </si>
  <si>
    <t>odborné vedení exkurze u zaměstnavatele</t>
  </si>
  <si>
    <t>materiál pro výrobky žáků</t>
  </si>
  <si>
    <t>náklady Uchazeče na organizaci a koordinaci exkurze</t>
  </si>
  <si>
    <t>služba</t>
  </si>
  <si>
    <t>exkurze</t>
  </si>
  <si>
    <t>režijní náklady exkurze (doprava, pojištění…)</t>
  </si>
  <si>
    <t>Cena za 18 exkurzí s DPH v Kč VČETNĚ STRAVNÉHO</t>
  </si>
  <si>
    <t xml:space="preserve">stravné </t>
  </si>
  <si>
    <t xml:space="preserve">cena za 1 exkurzi bez DPH </t>
  </si>
  <si>
    <r>
      <t xml:space="preserve"> cena celkem za 1 exkurzi</t>
    </r>
    <r>
      <rPr>
        <b/>
        <sz val="12"/>
        <color rgb="FFCC00FF"/>
        <rFont val="Calibri"/>
        <family val="2"/>
        <charset val="238"/>
        <scheme val="minor"/>
      </rPr>
      <t xml:space="preserve"> BEZ STRAVNÉHO</t>
    </r>
    <r>
      <rPr>
        <b/>
        <sz val="12"/>
        <color theme="1"/>
        <rFont val="Calibri"/>
        <family val="2"/>
        <charset val="238"/>
        <scheme val="minor"/>
      </rPr>
      <t xml:space="preserve"> bez DPH</t>
    </r>
  </si>
  <si>
    <r>
      <t xml:space="preserve"> cena 18 exkurzí </t>
    </r>
    <r>
      <rPr>
        <b/>
        <sz val="12"/>
        <color rgb="FFCC00FF"/>
        <rFont val="Calibri"/>
        <family val="2"/>
        <charset val="238"/>
        <scheme val="minor"/>
      </rPr>
      <t>BEZ STRAVNÉHO</t>
    </r>
    <r>
      <rPr>
        <b/>
        <sz val="12"/>
        <color theme="1"/>
        <rFont val="Calibri"/>
        <family val="2"/>
        <charset val="238"/>
        <scheme val="minor"/>
      </rPr>
      <t xml:space="preserve"> bez DPH</t>
    </r>
  </si>
  <si>
    <r>
      <t xml:space="preserve">cena celkem za  18 exkurzí </t>
    </r>
    <r>
      <rPr>
        <b/>
        <sz val="12"/>
        <color rgb="FFCC00FF"/>
        <rFont val="Calibri"/>
        <family val="2"/>
        <charset val="238"/>
        <scheme val="minor"/>
      </rPr>
      <t>BEZ STRAVNÉHO</t>
    </r>
    <r>
      <rPr>
        <b/>
        <sz val="12"/>
        <color theme="1"/>
        <rFont val="Calibri"/>
        <family val="2"/>
        <charset val="238"/>
        <scheme val="minor"/>
      </rPr>
      <t xml:space="preserve"> vč. DPH</t>
    </r>
  </si>
  <si>
    <r>
      <t xml:space="preserve"> cena celkem za 1 exkurzi </t>
    </r>
    <r>
      <rPr>
        <b/>
        <sz val="12"/>
        <color rgb="FF00B0F0"/>
        <rFont val="Calibri"/>
        <family val="2"/>
        <charset val="238"/>
        <scheme val="minor"/>
      </rPr>
      <t>POUZE STRAVNÉ</t>
    </r>
    <r>
      <rPr>
        <b/>
        <sz val="12"/>
        <color theme="1"/>
        <rFont val="Calibri"/>
        <family val="2"/>
        <charset val="238"/>
        <scheme val="minor"/>
      </rPr>
      <t xml:space="preserve"> bez DPH</t>
    </r>
  </si>
  <si>
    <r>
      <t xml:space="preserve"> cena celkem za 18 exkurzí </t>
    </r>
    <r>
      <rPr>
        <b/>
        <sz val="12"/>
        <color rgb="FF00B0F0"/>
        <rFont val="Calibri"/>
        <family val="2"/>
        <charset val="238"/>
        <scheme val="minor"/>
      </rPr>
      <t>POUZE STRAVNÉ</t>
    </r>
    <r>
      <rPr>
        <b/>
        <sz val="12"/>
        <color theme="1"/>
        <rFont val="Calibri"/>
        <family val="2"/>
        <charset val="238"/>
        <scheme val="minor"/>
      </rPr>
      <t xml:space="preserve"> bez DPH</t>
    </r>
  </si>
  <si>
    <r>
      <t xml:space="preserve"> cena celkem za 18 exkurzí</t>
    </r>
    <r>
      <rPr>
        <b/>
        <sz val="12"/>
        <color rgb="FFCC00FF"/>
        <rFont val="Calibri"/>
        <family val="2"/>
        <charset val="238"/>
        <scheme val="minor"/>
      </rPr>
      <t xml:space="preserve"> </t>
    </r>
    <r>
      <rPr>
        <b/>
        <sz val="12"/>
        <color rgb="FF00B0F0"/>
        <rFont val="Calibri"/>
        <family val="2"/>
        <charset val="238"/>
        <scheme val="minor"/>
      </rPr>
      <t>POUZE STRAVNÉ</t>
    </r>
    <r>
      <rPr>
        <b/>
        <sz val="12"/>
        <color theme="1"/>
        <rFont val="Calibri"/>
        <family val="2"/>
        <charset val="238"/>
        <scheme val="minor"/>
      </rPr>
      <t xml:space="preserve"> včetně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</si>
</sst>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4" tint="-0.249977111117893"/>
      <name val="Calibri"/>
      <family val="2"/>
      <charset val="238"/>
      <scheme val="minor"/>
    </font>
    <font>
      <sz val="16"/>
      <color theme="4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00B0F0"/>
      <name val="Calibri"/>
      <family val="2"/>
      <charset val="238"/>
      <scheme val="minor"/>
    </font>
    <font>
      <b/>
      <sz val="12"/>
      <color rgb="FFCC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8" xfId="0" applyBorder="1"/>
    <xf numFmtId="0" fontId="5" fillId="2" borderId="9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/>
    </xf>
    <xf numFmtId="0" fontId="7" fillId="4" borderId="1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4" fillId="0" borderId="16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2" borderId="17" xfId="0" applyFont="1" applyFill="1" applyBorder="1" applyAlignment="1">
      <alignment vertical="center" wrapText="1"/>
    </xf>
    <xf numFmtId="0" fontId="0" fillId="0" borderId="3" xfId="0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44" fontId="5" fillId="4" borderId="1" xfId="0" applyNumberFormat="1" applyFont="1" applyFill="1" applyBorder="1" applyAlignment="1">
      <alignment horizontal="center"/>
    </xf>
    <xf numFmtId="44" fontId="5" fillId="4" borderId="13" xfId="0" applyNumberFormat="1" applyFont="1" applyFill="1" applyBorder="1" applyAlignment="1">
      <alignment horizontal="center"/>
    </xf>
    <xf numFmtId="3" fontId="5" fillId="2" borderId="10" xfId="0" applyNumberFormat="1" applyFont="1" applyFill="1" applyBorder="1"/>
    <xf numFmtId="44" fontId="5" fillId="2" borderId="11" xfId="0" applyNumberFormat="1" applyFont="1" applyFill="1" applyBorder="1"/>
    <xf numFmtId="44" fontId="5" fillId="5" borderId="12" xfId="0" applyNumberFormat="1" applyFont="1" applyFill="1" applyBorder="1"/>
    <xf numFmtId="44" fontId="5" fillId="5" borderId="11" xfId="0" applyNumberFormat="1" applyFont="1" applyFill="1" applyBorder="1"/>
    <xf numFmtId="44" fontId="5" fillId="5" borderId="1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zoomScale="82" zoomScaleNormal="82" workbookViewId="0">
      <selection activeCell="J17" sqref="J17"/>
    </sheetView>
  </sheetViews>
  <sheetFormatPr defaultRowHeight="15" x14ac:dyDescent="0.25"/>
  <cols>
    <col min="1" max="1" width="30.140625" customWidth="1"/>
    <col min="2" max="13" width="17.7109375" customWidth="1"/>
  </cols>
  <sheetData>
    <row r="1" spans="1:14" ht="171.75" customHeight="1" thickBot="1" x14ac:dyDescent="0.3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4" ht="29.25" customHeight="1" thickBot="1" x14ac:dyDescent="0.3">
      <c r="A2" s="13" t="s">
        <v>6</v>
      </c>
      <c r="B2" s="15" t="s">
        <v>0</v>
      </c>
      <c r="C2" s="17" t="s">
        <v>11</v>
      </c>
      <c r="D2" s="18"/>
      <c r="E2" s="18"/>
      <c r="F2" s="18"/>
      <c r="G2" s="19"/>
      <c r="H2" s="20" t="s">
        <v>12</v>
      </c>
      <c r="I2" s="20" t="s">
        <v>15</v>
      </c>
      <c r="J2" s="20" t="s">
        <v>13</v>
      </c>
      <c r="K2" s="20" t="s">
        <v>16</v>
      </c>
      <c r="L2" s="22" t="s">
        <v>14</v>
      </c>
      <c r="M2" s="20" t="s">
        <v>17</v>
      </c>
    </row>
    <row r="3" spans="1:14" ht="79.5" customHeight="1" thickBot="1" x14ac:dyDescent="0.3">
      <c r="A3" s="14"/>
      <c r="B3" s="16"/>
      <c r="C3" s="3" t="s">
        <v>3</v>
      </c>
      <c r="D3" s="3" t="s">
        <v>4</v>
      </c>
      <c r="E3" s="4" t="s">
        <v>8</v>
      </c>
      <c r="F3" s="3" t="s">
        <v>5</v>
      </c>
      <c r="G3" s="5" t="s">
        <v>10</v>
      </c>
      <c r="H3" s="21"/>
      <c r="I3" s="21"/>
      <c r="J3" s="21"/>
      <c r="K3" s="21"/>
      <c r="L3" s="23"/>
      <c r="M3" s="21"/>
    </row>
    <row r="4" spans="1:14" ht="30" customHeight="1" thickBot="1" x14ac:dyDescent="0.3">
      <c r="A4" s="2" t="s">
        <v>7</v>
      </c>
      <c r="B4" s="26"/>
      <c r="C4" s="27"/>
      <c r="D4" s="27"/>
      <c r="E4" s="27"/>
      <c r="F4" s="27"/>
      <c r="G4" s="27"/>
      <c r="H4" s="28">
        <f>SUM(C4:G4)</f>
        <v>0</v>
      </c>
      <c r="I4" s="29">
        <f>G4</f>
        <v>0</v>
      </c>
      <c r="J4" s="29">
        <f>H4*18</f>
        <v>0</v>
      </c>
      <c r="K4" s="29">
        <f>I4*18</f>
        <v>0</v>
      </c>
      <c r="L4" s="29">
        <f>J4*1.21</f>
        <v>0</v>
      </c>
      <c r="M4" s="30">
        <f>K4*1.15</f>
        <v>0</v>
      </c>
    </row>
    <row r="5" spans="1:14" ht="30" customHeight="1" thickBot="1" x14ac:dyDescent="0.35">
      <c r="A5" s="10" t="s">
        <v>9</v>
      </c>
      <c r="B5" s="11"/>
      <c r="C5" s="11"/>
      <c r="D5" s="11"/>
      <c r="E5" s="11"/>
      <c r="F5" s="11"/>
      <c r="G5" s="11"/>
      <c r="H5" s="11"/>
      <c r="I5" s="11"/>
      <c r="J5" s="11"/>
      <c r="K5" s="12"/>
      <c r="L5" s="24">
        <f>L4+M4</f>
        <v>0</v>
      </c>
      <c r="M5" s="25"/>
    </row>
    <row r="6" spans="1:14" ht="39.75" customHeight="1" thickBot="1" x14ac:dyDescent="0.3"/>
    <row r="7" spans="1:14" ht="76.5" customHeight="1" thickBot="1" x14ac:dyDescent="0.3">
      <c r="A7" s="8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"/>
    </row>
  </sheetData>
  <mergeCells count="13">
    <mergeCell ref="L5:M5"/>
    <mergeCell ref="A1:M1"/>
    <mergeCell ref="A7:M7"/>
    <mergeCell ref="A5:K5"/>
    <mergeCell ref="A2:A3"/>
    <mergeCell ref="B2:B3"/>
    <mergeCell ref="C2:G2"/>
    <mergeCell ref="H2:H3"/>
    <mergeCell ref="K2:K3"/>
    <mergeCell ref="M2:M3"/>
    <mergeCell ref="I2:I3"/>
    <mergeCell ref="J2:J3"/>
    <mergeCell ref="L2:L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Winterová Lea</dc:creator>
  <cp:lastModifiedBy>Administrator</cp:lastModifiedBy>
  <dcterms:created xsi:type="dcterms:W3CDTF">2020-11-27T05:59:17Z</dcterms:created>
  <dcterms:modified xsi:type="dcterms:W3CDTF">2021-03-05T14:40:33Z</dcterms:modified>
</cp:coreProperties>
</file>